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<sst xmlns="http://schemas.openxmlformats.org/spreadsheetml/2006/main" count="81" uniqueCount="54">
  <si>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</si>
  <si>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</si>
  <si>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</si>
  <si>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</si>
  <si>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</si>
  <si>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</si>
  <si>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</si>
  <si>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</si>
  <si>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</si>
  <si>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</si>
  <si>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</si>
  <si>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</si>
  <si>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</si>
  <si>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</si>
  <si>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</si>
  <si>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</si>
  <si>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</si>
  <si>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</si>
  <si>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</si>
  <si>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</si>
  <si>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</si>
  <si>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</si>
  <si>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</si>
  <si>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</si>
  <si>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</si>
  <si>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</si>
  <si>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</si>
  <si>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</si>
  <si>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</si>
  <si>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</si>
  <si>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</si>
  <si>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</si>
  <si>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</si>
  <si>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</si>
  <si>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</si>
  <si>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</si>
  <si>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</si>
  <si>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</si>
  <si>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</si>
  <si>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</si>
  <si>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</si>
  <si>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</si>
  <si>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</si>
  <si>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</si>
  <si>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</si>
  <si>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</si>
  <si>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</si>
  <si>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</si>
  <si>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</si>
  <si>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</si>
  <si>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</si>
  <si>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2.4%-2.9%</t>
  </si>
  <si>
    <t>“金紫薇”理财产品发售计划表（2024.3.26-2024.4.2）</t>
  </si>
  <si>
    <t>3.05%-3.55%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</si>
</sst>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45377</v>
      </c>
      <c r="G3" s="12">
        <v>45382</v>
      </c>
      <c r="H3" s="12">
        <v>45383</v>
      </c>
      <c r="I3" s="12">
        <v>45488</v>
      </c>
      <c r="J3" s="13">
        <f aca="true" t="shared" si="0" ref="J3:J8">I3-H3</f>
        <v>105</v>
      </c>
      <c r="K3" s="15" t="s">
        <v>48</v>
      </c>
      <c r="L3" s="14" t="s">
        <v>28</v>
      </c>
      <c r="M3" s="3" t="s">
        <v>29</v>
      </c>
    </row>
    <row r="4" spans="1:13" s="1" customFormat="1" ht="24" customHeight="1">
      <c r="A4" s="3" t="s">
        <v>44</v>
      </c>
      <c r="B4" s="7" t="s">
        <v>45</v>
      </c>
      <c r="C4" s="4" t="s">
        <v>46</v>
      </c>
      <c r="D4" s="5" t="s">
        <v>13</v>
      </c>
      <c r="E4" s="6" t="s">
        <v>14</v>
      </c>
      <c r="F4" s="12">
        <v>45378</v>
      </c>
      <c r="G4" s="12">
        <v>45383</v>
      </c>
      <c r="H4" s="12">
        <v>45384</v>
      </c>
      <c r="I4" s="12">
        <v>45475</v>
      </c>
      <c r="J4" s="13">
        <f t="shared" si="0"/>
        <v>91</v>
      </c>
      <c r="K4" s="15" t="s">
        <v>49</v>
      </c>
      <c r="L4" s="14" t="s">
        <v>15</v>
      </c>
      <c r="M4" s="3" t="s">
        <v>47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45378</v>
      </c>
      <c r="G5" s="12">
        <v>45383</v>
      </c>
      <c r="H5" s="12">
        <v>45384</v>
      </c>
      <c r="I5" s="12">
        <v>45426</v>
      </c>
      <c r="J5" s="13">
        <f t="shared" si="0"/>
        <v>42</v>
      </c>
      <c r="K5" s="15" t="s">
        <v>43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45378</v>
      </c>
      <c r="G6" s="12">
        <v>45383</v>
      </c>
      <c r="H6" s="17">
        <v>45384</v>
      </c>
      <c r="I6" s="12">
        <v>45426</v>
      </c>
      <c r="J6" s="13">
        <f t="shared" si="0"/>
        <v>42</v>
      </c>
      <c r="K6" s="15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45378</v>
      </c>
      <c r="G7" s="12">
        <v>45383</v>
      </c>
      <c r="H7" s="12">
        <v>45384</v>
      </c>
      <c r="I7" s="12">
        <v>45447</v>
      </c>
      <c r="J7" s="13">
        <f t="shared" si="0"/>
        <v>63</v>
      </c>
      <c r="K7" s="15" t="s">
        <v>50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45379</v>
      </c>
      <c r="G8" s="12">
        <v>45384</v>
      </c>
      <c r="H8" s="12">
        <v>45385</v>
      </c>
      <c r="I8" s="12">
        <v>45490</v>
      </c>
      <c r="J8" s="13">
        <f t="shared" si="0"/>
        <v>105</v>
      </c>
      <c r="K8" s="15" t="s">
        <v>53</v>
      </c>
      <c r="L8" s="14" t="s">
        <v>15</v>
      </c>
      <c r="M8" s="3"/>
    </row>
    <row r="9" spans="1:13" s="1" customFormat="1" ht="28.5" customHeight="1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  <c r="K9" s="11" t="s">
        <v>10</v>
      </c>
      <c r="L9" s="10" t="s">
        <v>11</v>
      </c>
      <c r="M9" s="10" t="s">
        <v>12</v>
      </c>
    </row>
    <row r="10" spans="1:13" s="1" customFormat="1" ht="28.5" customHeight="1">
      <c r="A10" s="3" t="s">
        <v>35</v>
      </c>
      <c r="B10" s="7" t="s">
        <v>33</v>
      </c>
      <c r="C10" s="4" t="s">
        <v>34</v>
      </c>
      <c r="D10" s="5" t="s">
        <v>13</v>
      </c>
      <c r="E10" s="6" t="s">
        <v>14</v>
      </c>
      <c r="F10" s="12">
        <v>45378</v>
      </c>
      <c r="G10" s="12">
        <v>45384</v>
      </c>
      <c r="H10" s="12">
        <v>45385</v>
      </c>
      <c r="I10" s="12">
        <v>45392</v>
      </c>
      <c r="J10" s="9">
        <f>I10-H10</f>
        <v>7</v>
      </c>
      <c r="K10" s="16" t="s">
        <v>51</v>
      </c>
      <c r="L10" s="9" t="s">
        <v>15</v>
      </c>
      <c r="M10" s="3"/>
    </row>
    <row r="11" spans="1:13" ht="14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2024-03-22T08:23:11Z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