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<sst xmlns="http://schemas.openxmlformats.org/spreadsheetml/2006/main" count="76" uniqueCount="52">
  <si>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</si>
  <si>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</si>
  <si>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</si>
  <si>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</si>
  <si>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</si>
  <si>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</si>
  <si>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</si>
  <si>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</si>
  <si>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</si>
  <si>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</si>
  <si>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</si>
  <si>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</si>
  <si>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</si>
  <si>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</si>
  <si>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</si>
  <si>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</si>
  <si>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</si>
  <si>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</si>
  <si>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</si>
  <si>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</si>
  <si>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</si>
  <si>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</si>
  <si>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</si>
  <si>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</si>
  <si>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</si>
  <si>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</si>
  <si>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</si>
  <si>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</si>
  <si>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</si>
  <si>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</si>
  <si>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C1315820000048</t>
  </si>
  <si>
    <t>C1315823000015</t>
  </si>
  <si>
    <t>“金紫薇”共赢B系列6号人民币理财产品</t>
  </si>
  <si>
    <t>“金紫薇”共赢B系列15号人民币理财产品</t>
  </si>
  <si>
    <t xml:space="preserve"> </t>
  </si>
  <si>
    <r>
      <t>B2000</t>
    </r>
    <r>
      <rPr>
        <b/>
        <sz val="12"/>
        <rFont val="宋体"/>
        <family val="0"/>
      </rPr>
      <t>6</t>
    </r>
  </si>
  <si>
    <t>B23015</t>
  </si>
  <si>
    <t>C1315820000034</t>
  </si>
  <si>
    <t>C1315820000035</t>
  </si>
  <si>
    <t>C1315820000049</t>
  </si>
  <si>
    <t>“金紫薇”共赢B系列2号人民币理财产品(贵宾理财)</t>
  </si>
  <si>
    <t>“金紫薇”共赢B系列3号人民币理财产品(济南分行专属)</t>
  </si>
  <si>
    <t>“金紫薇”共赢B系列7号人民币理财产品</t>
  </si>
  <si>
    <t>C1315820000036</t>
  </si>
  <si>
    <t>“金紫薇”共赢B系列4号人民币理财产品</t>
  </si>
  <si>
    <t>“金紫薇”理财产品到期（周期兑付）情况表(2024.4.15-2024.4.18)</t>
  </si>
  <si>
    <t>B20009</t>
  </si>
  <si>
    <t>C1315820000051</t>
  </si>
  <si>
    <t>“金紫薇”共赢B系列9号人民币理财产品</t>
  </si>
  <si>
    <t>C21004</t>
  </si>
  <si>
    <t>C1315821000036</t>
  </si>
  <si>
    <t>“金紫薇”共赢C系列4号人民币理财产品(月月盈-18)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</si>
</sst>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0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14" fontId="2" fillId="24" borderId="11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4" fillId="16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 wrapText="1"/>
    </xf>
    <xf numFmtId="14" fontId="2" fillId="25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10</xdr:row>
      <xdr:rowOff>9525</xdr:rowOff>
    </xdr:from>
    <xdr:to>
      <xdr:col>7</xdr:col>
      <xdr:colOff>28575</xdr:colOff>
      <xdr:row>10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182100" y="30956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49.50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9" t="s">
        <v>45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1" t="s">
        <v>4</v>
      </c>
      <c r="F2" s="10" t="s">
        <v>5</v>
      </c>
      <c r="G2" s="22" t="s">
        <v>6</v>
      </c>
      <c r="H2" s="27" t="s">
        <v>7</v>
      </c>
      <c r="I2" s="22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40</v>
      </c>
      <c r="B3" s="23" t="s">
        <v>13</v>
      </c>
      <c r="C3" s="13" t="s">
        <v>37</v>
      </c>
      <c r="D3" s="28" t="s">
        <v>14</v>
      </c>
      <c r="E3" s="2">
        <v>45293</v>
      </c>
      <c r="F3" s="2">
        <v>45397</v>
      </c>
      <c r="G3" s="24">
        <f aca="true" t="shared" si="0" ref="G3:G10">F3-E3</f>
        <v>104</v>
      </c>
      <c r="H3" s="26">
        <v>1.14977868</v>
      </c>
      <c r="I3" s="31">
        <v>1285422.8799999952</v>
      </c>
      <c r="J3" s="24"/>
      <c r="K3" s="17"/>
      <c r="L3" s="13"/>
      <c r="M3" s="13"/>
    </row>
    <row r="4" spans="1:13" s="6" customFormat="1" ht="21" customHeight="1">
      <c r="A4" s="11" t="s">
        <v>15</v>
      </c>
      <c r="B4" s="43" t="s">
        <v>16</v>
      </c>
      <c r="C4" s="13" t="s">
        <v>17</v>
      </c>
      <c r="D4" s="28" t="s">
        <v>14</v>
      </c>
      <c r="E4" s="44">
        <v>45356</v>
      </c>
      <c r="F4" s="44">
        <v>45398</v>
      </c>
      <c r="G4" s="24">
        <f t="shared" si="0"/>
        <v>42</v>
      </c>
      <c r="H4" s="31">
        <v>1.16993507</v>
      </c>
      <c r="I4" s="31">
        <v>22743.42</v>
      </c>
      <c r="J4" s="24"/>
      <c r="K4" s="13"/>
      <c r="L4" s="13"/>
      <c r="M4" s="13"/>
    </row>
    <row r="5" spans="1:13" s="6" customFormat="1" ht="21" customHeight="1">
      <c r="A5" s="11" t="s">
        <v>41</v>
      </c>
      <c r="B5" s="23" t="s">
        <v>25</v>
      </c>
      <c r="C5" s="13" t="s">
        <v>38</v>
      </c>
      <c r="D5" s="28" t="s">
        <v>14</v>
      </c>
      <c r="E5" s="2">
        <v>45307</v>
      </c>
      <c r="F5" s="2">
        <v>45398</v>
      </c>
      <c r="G5" s="24">
        <f t="shared" si="0"/>
        <v>91</v>
      </c>
      <c r="H5" s="31">
        <v>1.15339268</v>
      </c>
      <c r="I5" s="31">
        <v>106259.83000000007</v>
      </c>
      <c r="J5" s="24"/>
      <c r="K5" s="17"/>
      <c r="L5" s="13"/>
      <c r="M5" s="13"/>
    </row>
    <row r="6" spans="1:13" s="6" customFormat="1" ht="21" customHeight="1">
      <c r="A6" s="11" t="s">
        <v>33</v>
      </c>
      <c r="B6" s="43" t="s">
        <v>36</v>
      </c>
      <c r="C6" s="13" t="s">
        <v>31</v>
      </c>
      <c r="D6" s="29" t="s">
        <v>14</v>
      </c>
      <c r="E6" s="44">
        <v>45356</v>
      </c>
      <c r="F6" s="44">
        <v>45398</v>
      </c>
      <c r="G6" s="24">
        <f t="shared" si="0"/>
        <v>42</v>
      </c>
      <c r="H6" s="31">
        <v>1.02953269</v>
      </c>
      <c r="I6" s="31">
        <v>80180.7</v>
      </c>
      <c r="J6" s="24"/>
      <c r="K6" s="17"/>
      <c r="L6" s="17"/>
      <c r="M6" s="13"/>
    </row>
    <row r="7" spans="1:13" s="6" customFormat="1" ht="21" customHeight="1">
      <c r="A7" s="11" t="s">
        <v>32</v>
      </c>
      <c r="B7" s="23" t="s">
        <v>35</v>
      </c>
      <c r="C7" s="13" t="s">
        <v>30</v>
      </c>
      <c r="D7" s="29" t="s">
        <v>14</v>
      </c>
      <c r="E7" s="2">
        <v>45329</v>
      </c>
      <c r="F7" s="2">
        <v>45398</v>
      </c>
      <c r="G7" s="24">
        <f t="shared" si="0"/>
        <v>69</v>
      </c>
      <c r="H7" s="31">
        <v>1.14862521</v>
      </c>
      <c r="I7" s="31">
        <v>120293.51999999955</v>
      </c>
      <c r="J7" s="24"/>
      <c r="K7" s="17"/>
      <c r="L7" s="17"/>
      <c r="M7" s="13"/>
    </row>
    <row r="8" spans="1:13" s="6" customFormat="1" ht="21" customHeight="1">
      <c r="A8" s="11" t="s">
        <v>42</v>
      </c>
      <c r="B8" s="23" t="s">
        <v>27</v>
      </c>
      <c r="C8" s="13" t="s">
        <v>39</v>
      </c>
      <c r="D8" s="29" t="s">
        <v>14</v>
      </c>
      <c r="E8" s="2">
        <v>45294</v>
      </c>
      <c r="F8" s="2">
        <v>45399</v>
      </c>
      <c r="G8" s="24">
        <f t="shared" si="0"/>
        <v>105</v>
      </c>
      <c r="H8" s="26">
        <v>1.14818619</v>
      </c>
      <c r="I8" s="31">
        <v>559305.4</v>
      </c>
      <c r="J8" s="32"/>
      <c r="K8" s="17"/>
      <c r="L8" s="17"/>
      <c r="M8" s="17"/>
    </row>
    <row r="9" spans="1:13" s="6" customFormat="1" ht="21" customHeight="1">
      <c r="A9" s="11" t="s">
        <v>44</v>
      </c>
      <c r="B9" s="23" t="s">
        <v>29</v>
      </c>
      <c r="C9" s="13" t="s">
        <v>43</v>
      </c>
      <c r="D9" s="29" t="s">
        <v>14</v>
      </c>
      <c r="E9" s="2">
        <v>45211</v>
      </c>
      <c r="F9" s="2">
        <v>45400</v>
      </c>
      <c r="G9" s="24">
        <f t="shared" si="0"/>
        <v>189</v>
      </c>
      <c r="H9" s="26">
        <v>1.15266655</v>
      </c>
      <c r="I9" s="31">
        <v>262563.0800000001</v>
      </c>
      <c r="J9" s="32"/>
      <c r="K9" s="17"/>
      <c r="L9" s="17"/>
      <c r="M9" s="17"/>
    </row>
    <row r="10" spans="1:13" s="6" customFormat="1" ht="21" customHeight="1">
      <c r="A10" s="11" t="s">
        <v>48</v>
      </c>
      <c r="B10" s="25" t="s">
        <v>46</v>
      </c>
      <c r="C10" s="13" t="s">
        <v>47</v>
      </c>
      <c r="D10" s="28" t="s">
        <v>14</v>
      </c>
      <c r="E10" s="33">
        <v>45036</v>
      </c>
      <c r="F10" s="33">
        <v>45400</v>
      </c>
      <c r="G10" s="24">
        <f t="shared" si="0"/>
        <v>364</v>
      </c>
      <c r="H10" s="26">
        <v>1.14353283</v>
      </c>
      <c r="I10" s="31">
        <v>132029.7200000002</v>
      </c>
      <c r="J10" s="32"/>
      <c r="K10" s="42"/>
      <c r="L10" s="42"/>
      <c r="M10" s="42"/>
    </row>
    <row r="11" spans="1:13" s="6" customFormat="1" ht="48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18</v>
      </c>
      <c r="F11" s="8" t="s">
        <v>19</v>
      </c>
      <c r="G11" s="8" t="s">
        <v>20</v>
      </c>
      <c r="H11" s="8" t="s">
        <v>7</v>
      </c>
      <c r="I11" s="8" t="s">
        <v>8</v>
      </c>
      <c r="J11" s="7" t="s">
        <v>9</v>
      </c>
      <c r="K11" s="9" t="s">
        <v>10</v>
      </c>
      <c r="L11" s="9" t="s">
        <v>11</v>
      </c>
      <c r="M11" s="9" t="s">
        <v>12</v>
      </c>
    </row>
    <row r="12" spans="1:13" s="6" customFormat="1" ht="22.5" customHeight="1">
      <c r="A12" s="14" t="s">
        <v>21</v>
      </c>
      <c r="B12" s="15" t="s">
        <v>22</v>
      </c>
      <c r="C12" s="13" t="s">
        <v>23</v>
      </c>
      <c r="D12" s="12" t="s">
        <v>14</v>
      </c>
      <c r="E12" s="19">
        <v>45392</v>
      </c>
      <c r="F12" s="30">
        <v>45399</v>
      </c>
      <c r="G12" s="20">
        <v>7</v>
      </c>
      <c r="H12" s="31">
        <v>1.08018031</v>
      </c>
      <c r="I12" s="26">
        <v>94714.44999998435</v>
      </c>
      <c r="J12" s="16"/>
      <c r="K12" s="18"/>
      <c r="L12" s="13"/>
      <c r="M12" s="13"/>
    </row>
    <row r="13" spans="1:13" s="6" customFormat="1" ht="22.5" customHeight="1">
      <c r="A13" s="14" t="s">
        <v>51</v>
      </c>
      <c r="B13" s="15" t="s">
        <v>49</v>
      </c>
      <c r="C13" s="13" t="s">
        <v>50</v>
      </c>
      <c r="D13" s="12" t="s">
        <v>14</v>
      </c>
      <c r="E13" s="19">
        <v>45369</v>
      </c>
      <c r="F13" s="30">
        <v>45400</v>
      </c>
      <c r="G13" s="20">
        <v>31</v>
      </c>
      <c r="H13" s="34">
        <v>1.08296353</v>
      </c>
      <c r="I13" s="35">
        <v>231737.45</v>
      </c>
      <c r="J13" s="36"/>
      <c r="K13" s="37"/>
      <c r="L13" s="38"/>
      <c r="M13" s="38"/>
    </row>
    <row r="14" spans="1:13" ht="15" customHeight="1">
      <c r="A14" s="40" t="s">
        <v>24</v>
      </c>
      <c r="B14" s="40"/>
      <c r="C14" s="40"/>
      <c r="D14" s="40"/>
      <c r="E14" s="40"/>
      <c r="F14" s="40"/>
      <c r="G14" s="40"/>
      <c r="H14" s="41"/>
      <c r="I14" s="41"/>
      <c r="J14" s="41"/>
      <c r="K14" s="41"/>
      <c r="L14" s="41"/>
      <c r="M14" s="41"/>
    </row>
    <row r="18" ht="14.25">
      <c r="G18" t="s">
        <v>34</v>
      </c>
    </row>
  </sheetData>
  <sheetProtection/>
  <mergeCells count="2">
    <mergeCell ref="A1:M1"/>
    <mergeCell ref="A14:M14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2024-04-19T06:42:16Z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