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70" windowHeight="103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<sst xmlns="http://schemas.openxmlformats.org/spreadsheetml/2006/main" count="64" uniqueCount="44">
  <si>
    <t>产品名称</t>
  </si>
  <si>
    <t>产品代码</t>
  </si>
  <si>
    <t>产品登记编码</t>
  </si>
  <si>
    <t>产品类型</t>
  </si>
  <si>
    <t>起息日</t>
  </si>
  <si>
    <t>投资结束日</t>
  </si>
  <si>
    <t>存续期限（天）</t>
  </si>
  <si>
    <t>兑付单位净值</t>
  </si>
  <si>
    <t>兑付客户收益（元）</t>
  </si>
  <si>
    <t>销售手续费</t>
  </si>
  <si>
    <t>管理费</t>
  </si>
  <si>
    <t>托管费</t>
  </si>
  <si>
    <t>估值费</t>
  </si>
  <si>
    <t>B20002</t>
  </si>
  <si>
    <t>非保本浮动收益</t>
  </si>
  <si>
    <t>“金紫薇”共赢B系列1号人民币理财产品(新客理财)</t>
  </si>
  <si>
    <t>B20001</t>
  </si>
  <si>
    <t>C1315820000033</t>
  </si>
  <si>
    <t>上周期确认日</t>
  </si>
  <si>
    <t>本周期确认日</t>
  </si>
  <si>
    <t>周期期限（天）</t>
  </si>
  <si>
    <t>“金紫薇”共赢C系列1号人民币理财产品(周周盈)</t>
  </si>
  <si>
    <t>C21001</t>
  </si>
  <si>
    <t>C1315821000033</t>
  </si>
  <si>
    <t>具体解释权归泰安银行所有</t>
  </si>
  <si>
    <t>B20003</t>
  </si>
  <si>
    <t>B20006</t>
  </si>
  <si>
    <t>B20007</t>
  </si>
  <si>
    <t>B21012</t>
  </si>
  <si>
    <t>B20004</t>
  </si>
  <si>
    <t>C1315820000048</t>
  </si>
  <si>
    <t>C1315823000015</t>
  </si>
  <si>
    <t>“金紫薇”共赢B系列6号人民币理财产品</t>
  </si>
  <si>
    <t>“金紫薇”共赢B系列15号人民币理财产品</t>
  </si>
  <si>
    <t xml:space="preserve"> </t>
  </si>
  <si>
    <r>
      <t>B2000</t>
    </r>
    <r>
      <rPr>
        <b/>
        <sz val="12"/>
        <rFont val="宋体"/>
        <family val="0"/>
      </rPr>
      <t>6</t>
    </r>
  </si>
  <si>
    <t>B23015</t>
  </si>
  <si>
    <t>C1315820000034</t>
  </si>
  <si>
    <t>C1315820000035</t>
  </si>
  <si>
    <t>C1315820000049</t>
  </si>
  <si>
    <t>“金紫薇”共赢B系列2号人民币理财产品(贵宾理财)</t>
  </si>
  <si>
    <t>“金紫薇”共赢B系列3号人民币理财产品(济南分行专属)</t>
  </si>
  <si>
    <t>“金紫薇”共赢B系列7号人民币理财产品</t>
  </si>
  <si>
    <t>“金紫薇”理财产品到期（周期兑付）情况表(2024.4.1-2024.4.3)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</si>
</sst>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_ "/>
    <numFmt numFmtId="177" formatCode="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5">
    <font>
      <sz val="12"/>
      <name val="宋体"/>
      <family val="0"/>
    </font>
    <font>
      <b/>
      <sz val="12"/>
      <name val="宋体"/>
      <family val="0"/>
    </font>
    <font>
      <sz val="10"/>
      <name val="Arial"/>
      <family val="2"/>
    </font>
    <font>
      <sz val="18"/>
      <name val="黑体"/>
      <family val="3"/>
    </font>
    <font>
      <b/>
      <sz val="10"/>
      <name val="仿宋_GB2312"/>
      <family val="0"/>
    </font>
    <font>
      <sz val="10"/>
      <name val="宋体"/>
      <family val="0"/>
    </font>
    <font>
      <sz val="15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6" borderId="5" applyNumberFormat="0" applyAlignment="0" applyProtection="0"/>
    <xf numFmtId="0" fontId="22" fillId="17" borderId="6" applyNumberFormat="0" applyAlignment="0" applyProtection="0"/>
    <xf numFmtId="0" fontId="2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6" fillId="22" borderId="0" applyNumberFormat="0" applyBorder="0" applyAlignment="0" applyProtection="0"/>
    <xf numFmtId="0" fontId="12" fillId="16" borderId="8" applyNumberFormat="0" applyAlignment="0" applyProtection="0"/>
    <xf numFmtId="0" fontId="11" fillId="7" borderId="5" applyNumberFormat="0" applyAlignment="0" applyProtection="0"/>
    <xf numFmtId="0" fontId="0" fillId="23" borderId="9" applyNumberFormat="0" applyFont="0" applyAlignment="0" applyProtection="0"/>
  </cellStyleXfs>
  <cellXfs count="38">
    <xf numFmtId="0" fontId="0" fillId="0" borderId="0" xfId="0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14" fontId="2" fillId="0" borderId="11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4" fontId="0" fillId="0" borderId="0" xfId="0" applyNumberFormat="1" applyAlignment="1">
      <alignment horizontal="right" vertical="center" wrapText="1"/>
    </xf>
    <xf numFmtId="0" fontId="0" fillId="0" borderId="0" xfId="0" applyFill="1" applyAlignment="1">
      <alignment vertical="center"/>
    </xf>
    <xf numFmtId="0" fontId="4" fillId="16" borderId="12" xfId="0" applyFont="1" applyFill="1" applyBorder="1" applyAlignment="1">
      <alignment horizontal="center" vertical="center" wrapText="1"/>
    </xf>
    <xf numFmtId="0" fontId="4" fillId="16" borderId="11" xfId="0" applyFont="1" applyFill="1" applyBorder="1" applyAlignment="1">
      <alignment horizontal="center" vertical="center" wrapText="1"/>
    </xf>
    <xf numFmtId="0" fontId="4" fillId="16" borderId="13" xfId="0" applyFont="1" applyFill="1" applyBorder="1" applyAlignment="1">
      <alignment horizontal="center" vertical="center" wrapText="1"/>
    </xf>
    <xf numFmtId="0" fontId="4" fillId="16" borderId="14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4" fontId="0" fillId="0" borderId="11" xfId="0" applyNumberFormat="1" applyFill="1" applyBorder="1" applyAlignment="1">
      <alignment horizontal="center" vertical="center"/>
    </xf>
    <xf numFmtId="14" fontId="2" fillId="24" borderId="11" xfId="0" applyNumberFormat="1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/>
    </xf>
    <xf numFmtId="0" fontId="4" fillId="16" borderId="13" xfId="0" applyNumberFormat="1" applyFont="1" applyFill="1" applyBorder="1" applyAlignment="1">
      <alignment horizontal="center" vertical="center" wrapText="1"/>
    </xf>
    <xf numFmtId="0" fontId="4" fillId="16" borderId="1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25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0" fontId="4" fillId="16" borderId="16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4" fontId="2" fillId="0" borderId="11" xfId="0" applyNumberFormat="1" applyFont="1" applyFill="1" applyBorder="1" applyAlignment="1">
      <alignment horizontal="center" vertical="center" wrapText="1"/>
    </xf>
    <xf numFmtId="0" fontId="3" fillId="16" borderId="11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666750</xdr:colOff>
      <xdr:row>8</xdr:row>
      <xdr:rowOff>9525</xdr:rowOff>
    </xdr:from>
    <xdr:to>
      <xdr:col>7</xdr:col>
      <xdr:colOff>28575</xdr:colOff>
      <xdr:row>8</xdr:row>
      <xdr:rowOff>9525</xdr:rowOff>
    </xdr:to>
    <xdr:sp>
      <xdr:nvSpPr>
        <xdr:cNvPr id="1" name="直线 19"/>
        <xdr:cNvSpPr>
          <a:spLocks/>
        </xdr:cNvSpPr>
      </xdr:nvSpPr>
      <xdr:spPr>
        <a:xfrm flipV="1">
          <a:off x="9182100" y="2562225"/>
          <a:ext cx="285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SheetLayoutView="100" zoomScalePageLayoutView="0" workbookViewId="0" topLeftCell="A1">
      <selection activeCell="H14" sqref="H14"/>
    </sheetView>
  </sheetViews>
  <sheetFormatPr defaultColWidth="9.00390625" defaultRowHeight="14.25"/>
  <cols>
    <col min="1" max="1" width="49.50390625" style="0" customWidth="1"/>
    <col min="2" max="2" width="9.375" style="0" customWidth="1"/>
    <col min="3" max="3" width="15.75390625" style="0" customWidth="1"/>
    <col min="4" max="4" width="13.50390625" style="0" customWidth="1"/>
    <col min="5" max="5" width="11.75390625" style="0" customWidth="1"/>
    <col min="6" max="6" width="11.875" style="0" customWidth="1"/>
    <col min="7" max="7" width="8.75390625" style="0" customWidth="1"/>
    <col min="8" max="8" width="12.875" style="0" customWidth="1"/>
    <col min="9" max="9" width="14.125" style="0" customWidth="1"/>
    <col min="10" max="10" width="10.375" style="0" customWidth="1"/>
    <col min="11" max="11" width="12.125" style="0" customWidth="1"/>
    <col min="12" max="12" width="9.25390625" style="0" customWidth="1"/>
    <col min="13" max="13" width="9.50390625" style="0" customWidth="1"/>
  </cols>
  <sheetData>
    <row r="1" spans="1:13" ht="27" customHeight="1">
      <c r="A1" s="35" t="s">
        <v>43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s="6" customFormat="1" ht="48" customHeight="1">
      <c r="A2" s="7" t="s">
        <v>0</v>
      </c>
      <c r="B2" s="7" t="s">
        <v>1</v>
      </c>
      <c r="C2" s="8" t="s">
        <v>2</v>
      </c>
      <c r="D2" s="9" t="s">
        <v>3</v>
      </c>
      <c r="E2" s="21" t="s">
        <v>4</v>
      </c>
      <c r="F2" s="10" t="s">
        <v>5</v>
      </c>
      <c r="G2" s="22" t="s">
        <v>6</v>
      </c>
      <c r="H2" s="28" t="s">
        <v>7</v>
      </c>
      <c r="I2" s="22" t="s">
        <v>8</v>
      </c>
      <c r="J2" s="9" t="s">
        <v>9</v>
      </c>
      <c r="K2" s="9" t="s">
        <v>10</v>
      </c>
      <c r="L2" s="9" t="s">
        <v>11</v>
      </c>
      <c r="M2" s="9" t="s">
        <v>12</v>
      </c>
    </row>
    <row r="3" spans="1:13" s="6" customFormat="1" ht="21" customHeight="1">
      <c r="A3" s="11" t="s">
        <v>40</v>
      </c>
      <c r="B3" s="23" t="s">
        <v>13</v>
      </c>
      <c r="C3" s="13" t="s">
        <v>37</v>
      </c>
      <c r="D3" s="29" t="s">
        <v>14</v>
      </c>
      <c r="E3" s="34">
        <v>45278</v>
      </c>
      <c r="F3" s="34">
        <v>45383</v>
      </c>
      <c r="G3" s="32">
        <v>105</v>
      </c>
      <c r="H3" s="27">
        <v>1.14967357</v>
      </c>
      <c r="I3" s="27">
        <v>1202202.1899999976</v>
      </c>
      <c r="J3" s="25"/>
      <c r="K3" s="17"/>
      <c r="L3" s="13"/>
      <c r="M3" s="13"/>
    </row>
    <row r="4" spans="1:13" s="6" customFormat="1" ht="21" customHeight="1">
      <c r="A4" s="11" t="s">
        <v>15</v>
      </c>
      <c r="B4" s="23" t="s">
        <v>16</v>
      </c>
      <c r="C4" s="13" t="s">
        <v>17</v>
      </c>
      <c r="D4" s="29" t="s">
        <v>14</v>
      </c>
      <c r="E4" s="34">
        <v>45342</v>
      </c>
      <c r="F4" s="34">
        <v>45384</v>
      </c>
      <c r="G4" s="32">
        <v>42</v>
      </c>
      <c r="H4" s="27">
        <v>1.16825282</v>
      </c>
      <c r="I4" s="27">
        <v>25243.56</v>
      </c>
      <c r="J4" s="25"/>
      <c r="K4" s="13"/>
      <c r="L4" s="13"/>
      <c r="M4" s="13"/>
    </row>
    <row r="5" spans="1:13" s="6" customFormat="1" ht="21" customHeight="1">
      <c r="A5" s="11" t="s">
        <v>41</v>
      </c>
      <c r="B5" s="23" t="s">
        <v>25</v>
      </c>
      <c r="C5" s="13" t="s">
        <v>38</v>
      </c>
      <c r="D5" s="29" t="s">
        <v>14</v>
      </c>
      <c r="E5" s="34">
        <v>45286</v>
      </c>
      <c r="F5" s="34">
        <v>45384</v>
      </c>
      <c r="G5" s="32">
        <v>98</v>
      </c>
      <c r="H5" s="27">
        <v>1.15212562</v>
      </c>
      <c r="I5" s="27">
        <v>177205.9299999997</v>
      </c>
      <c r="J5" s="25"/>
      <c r="K5" s="17"/>
      <c r="L5" s="13"/>
      <c r="M5" s="13"/>
    </row>
    <row r="6" spans="1:13" s="6" customFormat="1" ht="21" customHeight="1">
      <c r="A6" s="11" t="s">
        <v>33</v>
      </c>
      <c r="B6" s="23" t="s">
        <v>36</v>
      </c>
      <c r="C6" s="13" t="s">
        <v>31</v>
      </c>
      <c r="D6" s="30" t="s">
        <v>14</v>
      </c>
      <c r="E6" s="34">
        <v>45342</v>
      </c>
      <c r="F6" s="34">
        <v>45384</v>
      </c>
      <c r="G6" s="32">
        <v>42</v>
      </c>
      <c r="H6" s="27">
        <v>1.02799633</v>
      </c>
      <c r="I6" s="27">
        <v>17062.91</v>
      </c>
      <c r="J6" s="25"/>
      <c r="K6" s="17"/>
      <c r="L6" s="17"/>
      <c r="M6" s="13"/>
    </row>
    <row r="7" spans="1:13" s="6" customFormat="1" ht="21" customHeight="1">
      <c r="A7" s="11" t="s">
        <v>32</v>
      </c>
      <c r="B7" s="24" t="s">
        <v>35</v>
      </c>
      <c r="C7" s="13" t="s">
        <v>30</v>
      </c>
      <c r="D7" s="30" t="s">
        <v>14</v>
      </c>
      <c r="E7" s="34">
        <v>45315</v>
      </c>
      <c r="F7" s="34">
        <v>45384</v>
      </c>
      <c r="G7" s="32">
        <v>69</v>
      </c>
      <c r="H7" s="27">
        <v>1.13522729</v>
      </c>
      <c r="I7" s="27">
        <v>102083.1799999997</v>
      </c>
      <c r="J7" s="25"/>
      <c r="K7" s="17"/>
      <c r="L7" s="17"/>
      <c r="M7" s="13"/>
    </row>
    <row r="8" spans="1:13" s="6" customFormat="1" ht="21" customHeight="1">
      <c r="A8" s="11" t="s">
        <v>42</v>
      </c>
      <c r="B8" s="26" t="s">
        <v>27</v>
      </c>
      <c r="C8" s="13" t="s">
        <v>39</v>
      </c>
      <c r="D8" s="30" t="s">
        <v>14</v>
      </c>
      <c r="E8" s="34">
        <v>45280</v>
      </c>
      <c r="F8" s="34">
        <v>45385</v>
      </c>
      <c r="G8" s="32">
        <v>105</v>
      </c>
      <c r="H8" s="27">
        <v>1.14439896</v>
      </c>
      <c r="I8" s="27">
        <v>802608.9</v>
      </c>
      <c r="J8" s="25"/>
      <c r="K8" s="17"/>
      <c r="L8" s="17"/>
      <c r="M8" s="17"/>
    </row>
    <row r="9" spans="1:13" s="6" customFormat="1" ht="48" customHeight="1">
      <c r="A9" s="8" t="s">
        <v>0</v>
      </c>
      <c r="B9" s="8" t="s">
        <v>1</v>
      </c>
      <c r="C9" s="8" t="s">
        <v>2</v>
      </c>
      <c r="D9" s="8" t="s">
        <v>3</v>
      </c>
      <c r="E9" s="8" t="s">
        <v>18</v>
      </c>
      <c r="F9" s="8" t="s">
        <v>19</v>
      </c>
      <c r="G9" s="8" t="s">
        <v>20</v>
      </c>
      <c r="H9" s="8" t="s">
        <v>7</v>
      </c>
      <c r="I9" s="8" t="s">
        <v>8</v>
      </c>
      <c r="J9" s="7" t="s">
        <v>9</v>
      </c>
      <c r="K9" s="9" t="s">
        <v>10</v>
      </c>
      <c r="L9" s="9" t="s">
        <v>11</v>
      </c>
      <c r="M9" s="9" t="s">
        <v>12</v>
      </c>
    </row>
    <row r="10" spans="1:13" s="6" customFormat="1" ht="22.5" customHeight="1">
      <c r="A10" s="14" t="s">
        <v>21</v>
      </c>
      <c r="B10" s="15" t="s">
        <v>22</v>
      </c>
      <c r="C10" s="13" t="s">
        <v>23</v>
      </c>
      <c r="D10" s="12" t="s">
        <v>14</v>
      </c>
      <c r="E10" s="19">
        <v>45378</v>
      </c>
      <c r="F10" s="31">
        <v>45385</v>
      </c>
      <c r="G10" s="20">
        <v>7</v>
      </c>
      <c r="H10" s="33">
        <v>1.0789798</v>
      </c>
      <c r="I10" s="27">
        <v>228451.84</v>
      </c>
      <c r="J10" s="16"/>
      <c r="K10" s="18"/>
      <c r="L10" s="13"/>
      <c r="M10" s="13"/>
    </row>
    <row r="11" spans="1:13" ht="15" customHeight="1">
      <c r="A11" s="36" t="s">
        <v>24</v>
      </c>
      <c r="B11" s="36"/>
      <c r="C11" s="36"/>
      <c r="D11" s="36"/>
      <c r="E11" s="36"/>
      <c r="F11" s="36"/>
      <c r="G11" s="36"/>
      <c r="H11" s="37"/>
      <c r="I11" s="37"/>
      <c r="J11" s="37"/>
      <c r="K11" s="37"/>
      <c r="L11" s="37"/>
      <c r="M11" s="37"/>
    </row>
    <row r="15" ht="14.25">
      <c r="G15" t="s">
        <v>34</v>
      </c>
    </row>
  </sheetData>
  <sheetProtection/>
  <mergeCells count="2">
    <mergeCell ref="A1:M1"/>
    <mergeCell ref="A11:M11"/>
  </mergeCells>
  <printOptions/>
  <pageMargins left="0.75" right="0.75" top="1" bottom="1" header="0.5111111111111111" footer="0.5111111111111111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"/>
  <sheetViews>
    <sheetView zoomScaleSheetLayoutView="100" zoomScalePageLayoutView="0" workbookViewId="0" topLeftCell="A1">
      <selection activeCell="E1" sqref="E1:E7"/>
    </sheetView>
  </sheetViews>
  <sheetFormatPr defaultColWidth="9.00390625" defaultRowHeight="14.25"/>
  <cols>
    <col min="3" max="3" width="16.00390625" style="0" bestFit="1" customWidth="1"/>
    <col min="4" max="4" width="10.125" style="0" customWidth="1"/>
    <col min="5" max="5" width="11.50390625" style="0" bestFit="1" customWidth="1"/>
  </cols>
  <sheetData>
    <row r="1" spans="1:5" ht="14.25">
      <c r="A1" s="1" t="s">
        <v>13</v>
      </c>
      <c r="B1" s="2">
        <v>44697</v>
      </c>
      <c r="C1" s="3">
        <v>252905882.41</v>
      </c>
      <c r="D1" s="4">
        <v>24961</v>
      </c>
      <c r="E1">
        <f>C1-D1*10000</f>
        <v>3295882.4099999964</v>
      </c>
    </row>
    <row r="2" spans="1:5" ht="14.25">
      <c r="A2" s="1" t="s">
        <v>25</v>
      </c>
      <c r="B2" s="2">
        <v>44697</v>
      </c>
      <c r="C2" s="5">
        <v>56994702.78</v>
      </c>
      <c r="D2" s="4">
        <v>5641.8</v>
      </c>
      <c r="E2">
        <f aca="true" t="shared" si="0" ref="E2:E7">C2-D2*10000</f>
        <v>576702.7800000012</v>
      </c>
    </row>
    <row r="3" spans="1:5" ht="14.25">
      <c r="A3" s="1" t="s">
        <v>16</v>
      </c>
      <c r="B3" s="2">
        <v>44698</v>
      </c>
      <c r="C3" s="5">
        <v>30218516.36</v>
      </c>
      <c r="D3" s="4">
        <v>3000</v>
      </c>
      <c r="E3">
        <f t="shared" si="0"/>
        <v>218516.3599999994</v>
      </c>
    </row>
    <row r="4" spans="1:5" ht="14.25">
      <c r="A4" s="1" t="s">
        <v>26</v>
      </c>
      <c r="B4" s="2">
        <v>44698</v>
      </c>
      <c r="C4" s="5">
        <v>100562856.35</v>
      </c>
      <c r="D4" s="4">
        <v>9989.9</v>
      </c>
      <c r="E4">
        <f t="shared" si="0"/>
        <v>663856.349999994</v>
      </c>
    </row>
    <row r="5" spans="1:5" ht="14.25">
      <c r="A5" s="1" t="s">
        <v>27</v>
      </c>
      <c r="B5" s="2">
        <v>44699</v>
      </c>
      <c r="C5" s="3">
        <v>101003227.38</v>
      </c>
      <c r="D5" s="4">
        <v>9993</v>
      </c>
      <c r="E5">
        <f t="shared" si="0"/>
        <v>1073227.3799999952</v>
      </c>
    </row>
    <row r="6" spans="1:5" ht="14.25">
      <c r="A6" s="1" t="s">
        <v>28</v>
      </c>
      <c r="B6" s="2">
        <v>44699</v>
      </c>
      <c r="C6" s="3">
        <v>14255504.07</v>
      </c>
      <c r="D6" s="4">
        <v>1411.3</v>
      </c>
      <c r="E6">
        <f t="shared" si="0"/>
        <v>142504.0700000003</v>
      </c>
    </row>
    <row r="7" spans="1:5" ht="14.25">
      <c r="A7" s="1" t="s">
        <v>29</v>
      </c>
      <c r="B7" s="2">
        <v>44700</v>
      </c>
      <c r="C7" s="5">
        <v>152624253.49</v>
      </c>
      <c r="D7" s="4">
        <v>14953</v>
      </c>
      <c r="E7">
        <f t="shared" si="0"/>
        <v>3094253.4900000095</v>
      </c>
    </row>
  </sheetData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gyb1</cp:lastModifiedBy>
  <dcterms:created xsi:type="dcterms:W3CDTF">2012-06-06T01:30:27Z</dcterms:created>
  <dcterms:modified xsi:type="dcterms:W3CDTF">2024-04-07T06:14:28Z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2052-9.1.0.4688</vt:lpwstr>
  </property>
</Properties>
</file>