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<sst xmlns="http://schemas.openxmlformats.org/spreadsheetml/2006/main" count="55" uniqueCount="39">
  <si>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</si>
  <si>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</si>
  <si>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</si>
  <si>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</si>
  <si>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</si>
  <si>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</si>
  <si>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</si>
  <si>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</si>
  <si>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</si>
  <si>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</si>
  <si>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</si>
  <si>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</si>
  <si>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</si>
  <si>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</si>
  <si>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</si>
  <si>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</si>
  <si>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</si>
  <si>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</si>
  <si>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</si>
  <si>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</si>
  <si>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</si>
  <si>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</si>
  <si>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</si>
  <si>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</si>
  <si>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</si>
  <si>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</si>
  <si>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</si>
  <si>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</si>
  <si>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</si>
  <si>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</si>
  <si>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</si>
  <si>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</si>
  <si>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</si>
  <si>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</si>
  <si>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</si>
  <si>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B20003</t>
  </si>
  <si>
    <t>C1315820000035</t>
  </si>
  <si>
    <t>“金紫薇”共赢B系列3号人民币理财产品(济南分行专属)</t>
  </si>
  <si>
    <t>“金紫薇”理财产品到期（周期兑付）情况表(2023.8.21-2023.8.25)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</si>
</sst>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J15" sqref="I15:J15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32">
        <v>45068</v>
      </c>
      <c r="F3" s="32">
        <v>45159</v>
      </c>
      <c r="G3" s="28">
        <f>F3-E3</f>
        <v>91</v>
      </c>
      <c r="H3" s="22">
        <v>1.12851737</v>
      </c>
      <c r="I3" s="25">
        <v>1128261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32">
        <v>45118</v>
      </c>
      <c r="F4" s="32">
        <v>45160</v>
      </c>
      <c r="G4" s="28">
        <f>F4-E4</f>
        <v>42</v>
      </c>
      <c r="H4" s="22">
        <v>1.14177139</v>
      </c>
      <c r="I4" s="25">
        <v>29834.33999999985</v>
      </c>
      <c r="J4" s="17"/>
      <c r="K4" s="18"/>
      <c r="L4" s="14"/>
      <c r="M4" s="14"/>
    </row>
    <row r="5" spans="1:13" s="6" customFormat="1" ht="21" customHeight="1">
      <c r="A5" s="11" t="s">
        <v>37</v>
      </c>
      <c r="B5" s="16" t="s">
        <v>35</v>
      </c>
      <c r="C5" s="12" t="s">
        <v>36</v>
      </c>
      <c r="D5" s="20" t="s">
        <v>14</v>
      </c>
      <c r="E5" s="32">
        <v>45069</v>
      </c>
      <c r="F5" s="32">
        <v>45160</v>
      </c>
      <c r="G5" s="28">
        <f>F5-E5</f>
        <v>91</v>
      </c>
      <c r="H5" s="22">
        <v>1.13042404</v>
      </c>
      <c r="I5" s="25">
        <v>77498.9600000009</v>
      </c>
      <c r="J5" s="17"/>
      <c r="K5" s="18"/>
      <c r="L5" s="14"/>
      <c r="M5" s="14"/>
    </row>
    <row r="6" spans="1:13" s="6" customFormat="1" ht="21" customHeight="1">
      <c r="A6" s="11" t="s">
        <v>34</v>
      </c>
      <c r="B6" s="16" t="s">
        <v>32</v>
      </c>
      <c r="C6" s="12" t="s">
        <v>33</v>
      </c>
      <c r="D6" s="20" t="s">
        <v>14</v>
      </c>
      <c r="E6" s="32">
        <v>45070</v>
      </c>
      <c r="F6" s="32">
        <v>45161</v>
      </c>
      <c r="G6" s="28">
        <f>F6-E6</f>
        <v>91</v>
      </c>
      <c r="H6" s="22">
        <v>1.12459779</v>
      </c>
      <c r="I6" s="25">
        <v>581792.5</v>
      </c>
      <c r="J6" s="17"/>
      <c r="K6" s="18"/>
      <c r="L6" s="14"/>
      <c r="M6" s="14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5" t="s">
        <v>21</v>
      </c>
      <c r="B8" s="16" t="s">
        <v>22</v>
      </c>
      <c r="C8" s="14" t="s">
        <v>23</v>
      </c>
      <c r="D8" s="13" t="s">
        <v>14</v>
      </c>
      <c r="E8" s="21">
        <v>45154</v>
      </c>
      <c r="F8" s="21">
        <v>45161</v>
      </c>
      <c r="G8" s="23">
        <v>7</v>
      </c>
      <c r="H8" s="22">
        <v>1.05964805</v>
      </c>
      <c r="I8" s="25">
        <v>143855.41000000015</v>
      </c>
      <c r="J8" s="17"/>
      <c r="K8" s="19"/>
      <c r="L8" s="14"/>
      <c r="M8" s="14"/>
    </row>
    <row r="9" spans="1:13" ht="15" customHeight="1">
      <c r="A9" s="30" t="s">
        <v>24</v>
      </c>
      <c r="B9" s="30"/>
      <c r="C9" s="30"/>
      <c r="D9" s="30"/>
      <c r="E9" s="30"/>
      <c r="F9" s="30"/>
      <c r="G9" s="30"/>
      <c r="H9" s="31"/>
      <c r="I9" s="31"/>
      <c r="J9" s="31"/>
      <c r="K9" s="31"/>
      <c r="L9" s="31"/>
      <c r="M9" s="31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2023-08-25T07:01:12Z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