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<sst xmlns="http://schemas.openxmlformats.org/spreadsheetml/2006/main" count="59" uniqueCount="44">
  <si>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</si>
  <si>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</si>
  <si>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</si>
  <si>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</si>
  <si>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</si>
  <si>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</si>
  <si>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</si>
  <si>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</si>
  <si>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</si>
  <si>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</si>
  <si>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</si>
  <si>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</si>
  <si>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</si>
  <si>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</si>
  <si>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</si>
  <si>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</si>
  <si>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</si>
  <si>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</si>
  <si>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</si>
  <si>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</si>
  <si>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</si>
  <si>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</si>
  <si>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</si>
  <si>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</si>
  <si>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</si>
  <si>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</si>
  <si>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</si>
  <si>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</si>
  <si>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</si>
  <si>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</si>
  <si>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</si>
  <si>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</si>
  <si>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</si>
  <si>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</si>
  <si>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B20003</t>
  </si>
  <si>
    <t>C1315820000035</t>
  </si>
  <si>
    <t>“金紫薇”共赢B系列3号人民币理财产品(济南分行专属)</t>
  </si>
  <si>
    <t>“金紫薇”理财产品到期（周期兑付）情况表(2023.4.17-2023.4.20)</t>
  </si>
  <si>
    <t>“金紫薇”共赢B系列4号人民币理财产品</t>
  </si>
  <si>
    <t>B20004</t>
  </si>
  <si>
    <t>C1315820000036</t>
  </si>
  <si>
    <t>“金紫薇”共赢C系列4号人民币理财产品(月月盈-18)</t>
  </si>
  <si>
    <t>C21004</t>
  </si>
  <si>
    <t>C1315821000036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</si>
</sst>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6</xdr:row>
      <xdr:rowOff>9525</xdr:rowOff>
    </xdr:from>
    <xdr:to>
      <xdr:col>7</xdr:col>
      <xdr:colOff>28575</xdr:colOff>
      <xdr:row>6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028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9" t="s">
        <v>4</v>
      </c>
      <c r="F2" s="10" t="s">
        <v>5</v>
      </c>
      <c r="G2" s="30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30</v>
      </c>
      <c r="B3" s="16" t="s">
        <v>32</v>
      </c>
      <c r="C3" s="12" t="s">
        <v>31</v>
      </c>
      <c r="D3" s="20" t="s">
        <v>14</v>
      </c>
      <c r="E3" s="21">
        <v>44942</v>
      </c>
      <c r="F3" s="21">
        <v>45033</v>
      </c>
      <c r="G3" s="31">
        <v>91</v>
      </c>
      <c r="H3" s="22">
        <v>1.11411643</v>
      </c>
      <c r="I3" s="17">
        <v>583198.6200000048</v>
      </c>
      <c r="J3" s="17"/>
      <c r="K3" s="18"/>
      <c r="L3" s="14"/>
      <c r="M3" s="14"/>
    </row>
    <row r="4" spans="1:13" s="6" customFormat="1" ht="21" customHeight="1">
      <c r="A4" s="11" t="s">
        <v>36</v>
      </c>
      <c r="B4" s="16" t="s">
        <v>34</v>
      </c>
      <c r="C4" s="12" t="s">
        <v>35</v>
      </c>
      <c r="D4" s="20" t="s">
        <v>14</v>
      </c>
      <c r="E4" s="21">
        <v>44943</v>
      </c>
      <c r="F4" s="21">
        <v>45034</v>
      </c>
      <c r="G4" s="31">
        <v>91</v>
      </c>
      <c r="H4" s="22">
        <v>1.11524913</v>
      </c>
      <c r="I4" s="25">
        <v>40850.0700000003</v>
      </c>
      <c r="J4" s="17"/>
      <c r="K4" s="18"/>
      <c r="L4" s="14"/>
      <c r="M4" s="14"/>
    </row>
    <row r="5" spans="1:13" s="6" customFormat="1" ht="21" customHeight="1">
      <c r="A5" s="11" t="s">
        <v>15</v>
      </c>
      <c r="B5" s="16" t="s">
        <v>33</v>
      </c>
      <c r="C5" s="12" t="s">
        <v>17</v>
      </c>
      <c r="D5" s="20" t="s">
        <v>14</v>
      </c>
      <c r="E5" s="21">
        <v>44992</v>
      </c>
      <c r="F5" s="21">
        <v>45034</v>
      </c>
      <c r="G5" s="31">
        <v>42</v>
      </c>
      <c r="H5" s="22">
        <v>1.12677611</v>
      </c>
      <c r="I5" s="25">
        <v>14211.220000000205</v>
      </c>
      <c r="J5" s="17"/>
      <c r="K5" s="18"/>
      <c r="L5" s="14"/>
      <c r="M5" s="14"/>
    </row>
    <row r="6" spans="1:13" s="6" customFormat="1" ht="21" customHeight="1">
      <c r="A6" s="11" t="s">
        <v>38</v>
      </c>
      <c r="B6" s="16" t="s">
        <v>39</v>
      </c>
      <c r="C6" s="12" t="s">
        <v>40</v>
      </c>
      <c r="D6" s="13" t="s">
        <v>14</v>
      </c>
      <c r="E6" s="21">
        <v>44854</v>
      </c>
      <c r="F6" s="21">
        <v>45036</v>
      </c>
      <c r="G6" s="31">
        <v>182</v>
      </c>
      <c r="H6" s="22">
        <v>1.11885909</v>
      </c>
      <c r="I6" s="17">
        <v>1453795.65</v>
      </c>
      <c r="J6" s="17"/>
      <c r="K6" s="18"/>
      <c r="L6" s="14"/>
      <c r="M6" s="14"/>
    </row>
    <row r="7" spans="1:13" s="6" customFormat="1" ht="48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18</v>
      </c>
      <c r="F7" s="8" t="s">
        <v>19</v>
      </c>
      <c r="G7" s="8" t="s">
        <v>20</v>
      </c>
      <c r="H7" s="8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</row>
    <row r="8" spans="1:13" s="6" customFormat="1" ht="22.5" customHeight="1">
      <c r="A8" s="15" t="s">
        <v>21</v>
      </c>
      <c r="B8" s="16" t="s">
        <v>22</v>
      </c>
      <c r="C8" s="14" t="s">
        <v>23</v>
      </c>
      <c r="D8" s="13" t="s">
        <v>14</v>
      </c>
      <c r="E8" s="21">
        <v>45028</v>
      </c>
      <c r="F8" s="21">
        <v>45035</v>
      </c>
      <c r="G8" s="23">
        <f>F8-E8</f>
        <v>7</v>
      </c>
      <c r="H8" s="22">
        <v>1.04893526</v>
      </c>
      <c r="I8" s="25">
        <v>93054.45000000298</v>
      </c>
      <c r="J8" s="17"/>
      <c r="K8" s="19"/>
      <c r="L8" s="14"/>
      <c r="M8" s="14"/>
    </row>
    <row r="9" spans="1:13" s="6" customFormat="1" ht="22.5" customHeight="1">
      <c r="A9" s="15" t="s">
        <v>41</v>
      </c>
      <c r="B9" s="16" t="s">
        <v>42</v>
      </c>
      <c r="C9" s="14" t="s">
        <v>43</v>
      </c>
      <c r="D9" s="13" t="s">
        <v>14</v>
      </c>
      <c r="E9" s="21">
        <v>45002</v>
      </c>
      <c r="F9" s="21">
        <v>45034</v>
      </c>
      <c r="G9" s="23">
        <f>F9-E9</f>
        <v>32</v>
      </c>
      <c r="H9" s="22">
        <v>1.04776491</v>
      </c>
      <c r="I9" s="25">
        <v>254642.63000000268</v>
      </c>
      <c r="J9" s="17"/>
      <c r="K9" s="19"/>
      <c r="L9" s="14"/>
      <c r="M9" s="14"/>
    </row>
    <row r="10" spans="1:13" ht="15" customHeight="1">
      <c r="A10" s="27" t="s">
        <v>24</v>
      </c>
      <c r="B10" s="27"/>
      <c r="C10" s="27"/>
      <c r="D10" s="27"/>
      <c r="E10" s="27"/>
      <c r="F10" s="27"/>
      <c r="G10" s="27"/>
      <c r="H10" s="28"/>
      <c r="I10" s="28"/>
      <c r="J10" s="28"/>
      <c r="K10" s="28"/>
      <c r="L10" s="28"/>
      <c r="M10" s="28"/>
    </row>
  </sheetData>
  <sheetProtection/>
  <mergeCells count="2">
    <mergeCell ref="A1:M1"/>
    <mergeCell ref="A10:M10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2023-04-21T07:33:09Z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