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<sst xmlns="http://schemas.openxmlformats.org/spreadsheetml/2006/main" count="55" uniqueCount="39">
  <si>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</si>
  <si>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</si>
  <si>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</si>
  <si>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</si>
  <si>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</si>
  <si>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</si>
  <si>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</si>
  <si>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</si>
  <si>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</si>
  <si>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</si>
  <si>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</si>
  <si>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</si>
  <si>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</si>
  <si>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</si>
  <si>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</si>
  <si>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</si>
  <si>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</si>
  <si>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</si>
  <si>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</si>
  <si>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</si>
  <si>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</si>
  <si>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</si>
  <si>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</si>
  <si>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</si>
  <si>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</si>
  <si>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</si>
  <si>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</si>
  <si>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</si>
  <si>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</si>
  <si>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</si>
  <si>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“金紫薇”共赢B系列2号人民币理财产品(贵宾理财)</t>
  </si>
  <si>
    <t>C1315820000034</t>
  </si>
  <si>
    <t>B20009</t>
  </si>
  <si>
    <t>C1315820000051</t>
  </si>
  <si>
    <t>“金紫薇”共赢B系列9号人民币理财产品</t>
  </si>
  <si>
    <t>C1315821000034</t>
  </si>
  <si>
    <t>“金紫薇”共赢C系列2号人民币理财产品(月月盈-8)</t>
  </si>
  <si>
    <t>“金紫薇”理财产品到期（周期兑付）情况表(2022.12.19-2022.12.22)</t>
  </si>
  <si>
    <t>C21004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</si>
</sst>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2" xfId="0" applyNumberFormat="1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5</xdr:row>
      <xdr:rowOff>9525</xdr:rowOff>
    </xdr:from>
    <xdr:to>
      <xdr:col>7</xdr:col>
      <xdr:colOff>28575</xdr:colOff>
      <xdr:row>5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17621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zoomScalePageLayoutView="0" workbookViewId="0" topLeftCell="A1">
      <selection activeCell="C19" sqref="C19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8" t="s">
        <v>6</v>
      </c>
      <c r="H2" s="26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2" t="s">
        <v>30</v>
      </c>
      <c r="B3" s="17" t="s">
        <v>13</v>
      </c>
      <c r="C3" s="13" t="s">
        <v>31</v>
      </c>
      <c r="D3" s="14" t="s">
        <v>14</v>
      </c>
      <c r="E3" s="22">
        <v>44823</v>
      </c>
      <c r="F3" s="22">
        <v>44914</v>
      </c>
      <c r="G3" s="23">
        <v>91</v>
      </c>
      <c r="H3" s="24">
        <v>1.10138169</v>
      </c>
      <c r="I3" s="18">
        <v>242850.77</v>
      </c>
      <c r="J3" s="18"/>
      <c r="K3" s="19"/>
      <c r="L3" s="15"/>
      <c r="M3" s="15"/>
    </row>
    <row r="4" spans="1:13" s="6" customFormat="1" ht="21" customHeight="1">
      <c r="A4" s="12" t="s">
        <v>15</v>
      </c>
      <c r="B4" s="17" t="s">
        <v>16</v>
      </c>
      <c r="C4" s="13" t="s">
        <v>17</v>
      </c>
      <c r="D4" s="21" t="s">
        <v>14</v>
      </c>
      <c r="E4" s="22">
        <v>44866</v>
      </c>
      <c r="F4" s="22">
        <v>44915</v>
      </c>
      <c r="G4" s="23">
        <v>49</v>
      </c>
      <c r="H4" s="24">
        <v>1.11335655</v>
      </c>
      <c r="I4" s="18">
        <v>48329.02999999933</v>
      </c>
      <c r="J4" s="18"/>
      <c r="K4" s="27"/>
      <c r="L4" s="28"/>
      <c r="M4" s="28"/>
    </row>
    <row r="5" spans="1:13" s="6" customFormat="1" ht="21" customHeight="1">
      <c r="A5" s="12" t="s">
        <v>34</v>
      </c>
      <c r="B5" s="17" t="s">
        <v>32</v>
      </c>
      <c r="C5" s="13" t="s">
        <v>33</v>
      </c>
      <c r="D5" s="21" t="s">
        <v>14</v>
      </c>
      <c r="E5" s="22">
        <v>44553</v>
      </c>
      <c r="F5" s="22">
        <v>44917</v>
      </c>
      <c r="G5" s="23">
        <v>364</v>
      </c>
      <c r="H5" s="24">
        <v>1.09283837</v>
      </c>
      <c r="I5" s="18">
        <v>3324534.799999997</v>
      </c>
      <c r="J5" s="18"/>
      <c r="K5" s="19"/>
      <c r="L5" s="15"/>
      <c r="M5" s="15"/>
    </row>
    <row r="6" spans="1:13" s="6" customFormat="1" ht="48" customHeight="1">
      <c r="A6" s="8" t="s">
        <v>0</v>
      </c>
      <c r="B6" s="8" t="s">
        <v>1</v>
      </c>
      <c r="C6" s="8" t="s">
        <v>2</v>
      </c>
      <c r="D6" s="8" t="s">
        <v>3</v>
      </c>
      <c r="E6" s="8" t="s">
        <v>18</v>
      </c>
      <c r="F6" s="8" t="s">
        <v>19</v>
      </c>
      <c r="G6" s="8" t="s">
        <v>20</v>
      </c>
      <c r="H6" s="8" t="s">
        <v>7</v>
      </c>
      <c r="I6" s="8" t="s">
        <v>8</v>
      </c>
      <c r="J6" s="8" t="s">
        <v>9</v>
      </c>
      <c r="K6" s="9" t="s">
        <v>10</v>
      </c>
      <c r="L6" s="9" t="s">
        <v>11</v>
      </c>
      <c r="M6" s="9" t="s">
        <v>12</v>
      </c>
    </row>
    <row r="7" spans="1:13" s="6" customFormat="1" ht="22.5" customHeight="1">
      <c r="A7" s="16" t="s">
        <v>21</v>
      </c>
      <c r="B7" s="17" t="s">
        <v>22</v>
      </c>
      <c r="C7" s="15" t="s">
        <v>23</v>
      </c>
      <c r="D7" s="14" t="s">
        <v>14</v>
      </c>
      <c r="E7" s="22">
        <v>44909</v>
      </c>
      <c r="F7" s="22">
        <v>44916</v>
      </c>
      <c r="G7" s="25">
        <f>F7-E7</f>
        <v>7</v>
      </c>
      <c r="H7" s="24">
        <v>1.03928696</v>
      </c>
      <c r="I7" s="29">
        <v>85661.9999999851</v>
      </c>
      <c r="J7" s="18"/>
      <c r="K7" s="20"/>
      <c r="L7" s="15"/>
      <c r="M7" s="15"/>
    </row>
    <row r="8" spans="1:13" s="6" customFormat="1" ht="22.5" customHeight="1">
      <c r="A8" s="16" t="s">
        <v>36</v>
      </c>
      <c r="B8" s="17" t="s">
        <v>38</v>
      </c>
      <c r="C8" s="15" t="s">
        <v>35</v>
      </c>
      <c r="D8" s="14" t="s">
        <v>14</v>
      </c>
      <c r="E8" s="22">
        <v>44883</v>
      </c>
      <c r="F8" s="22">
        <v>44914</v>
      </c>
      <c r="G8" s="25">
        <f>F8-E8</f>
        <v>31</v>
      </c>
      <c r="H8" s="24">
        <v>1.03630419</v>
      </c>
      <c r="I8" s="29">
        <v>400837.96999999136</v>
      </c>
      <c r="J8" s="18"/>
      <c r="K8" s="20"/>
      <c r="L8" s="15"/>
      <c r="M8" s="15"/>
    </row>
    <row r="9" spans="1:13" ht="15" customHeight="1">
      <c r="A9" s="31" t="s">
        <v>24</v>
      </c>
      <c r="B9" s="31"/>
      <c r="C9" s="31"/>
      <c r="D9" s="31"/>
      <c r="E9" s="31"/>
      <c r="F9" s="31"/>
      <c r="G9" s="31"/>
      <c r="H9" s="32"/>
      <c r="I9" s="32"/>
      <c r="J9" s="32"/>
      <c r="K9" s="32"/>
      <c r="L9" s="32"/>
      <c r="M9" s="32"/>
    </row>
  </sheetData>
  <sheetProtection/>
  <mergeCells count="2">
    <mergeCell ref="A1:M1"/>
    <mergeCell ref="A9:M9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2022-12-23T07:47:45Z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